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627B3205-771B-4A75-916C-6048EF592E44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Список должностей" sheetId="1" r:id="rId1"/>
  </sheets>
  <definedNames>
    <definedName name="_xlnm._FilterDatabase" localSheetId="0" hidden="1">'Список должностей'!$A$2:$N$2</definedName>
    <definedName name="S_Категории_должности_B">'Список должностей'!$A$47</definedName>
    <definedName name="S_Категории_должности_E">'Список должностей'!$A$55</definedName>
    <definedName name="S_Оргединицы_B">'Список должностей'!$A$1</definedName>
    <definedName name="S_Оргединицы_E">'Список должностей'!$N$43</definedName>
    <definedName name="Категории_должности">'Список должностей'!$A$54</definedName>
    <definedName name="Оргединицы">'Список должностей'!$A$42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1" l="1"/>
  <c r="B49" i="1"/>
  <c r="B50" i="1"/>
  <c r="B51" i="1"/>
  <c r="B52" i="1"/>
  <c r="B53" i="1"/>
  <c r="B54" i="1"/>
  <c r="B45" i="1"/>
  <c r="B44" i="1"/>
</calcChain>
</file>

<file path=xl/sharedStrings.xml><?xml version="1.0" encoding="utf-8"?>
<sst xmlns="http://schemas.openxmlformats.org/spreadsheetml/2006/main" count="134" uniqueCount="99">
  <si>
    <t>Название должности</t>
  </si>
  <si>
    <t>Вышестоящее подразделение</t>
  </si>
  <si>
    <t>Категория</t>
  </si>
  <si>
    <t>Количество штатных единиц</t>
  </si>
  <si>
    <t>Нижняя граница грейда</t>
  </si>
  <si>
    <t>Верхняя граница грейда</t>
  </si>
  <si>
    <t>Соотношение постоянной и переменной частей з/п (%)</t>
  </si>
  <si>
    <t>Ежемесячная премия (% от оклада)</t>
  </si>
  <si>
    <t>Квартальная премия (% от оклада)</t>
  </si>
  <si>
    <t>Годовая премия (% от оклада)</t>
  </si>
  <si>
    <t>Физлицо</t>
  </si>
  <si>
    <t>Текущий грейд</t>
  </si>
  <si>
    <t>Занято штатных единиц</t>
  </si>
  <si>
    <t>Категории должности</t>
  </si>
  <si>
    <t>Всего штатных единиц в компании</t>
  </si>
  <si>
    <t>Количество вакансий</t>
  </si>
  <si>
    <t>Количество вакансий в компании</t>
  </si>
  <si>
    <t>Директора</t>
  </si>
  <si>
    <t>Нештатные</t>
  </si>
  <si>
    <t>Рабочие</t>
  </si>
  <si>
    <t>Руководители</t>
  </si>
  <si>
    <t>Служащие</t>
  </si>
  <si>
    <t>Специалисты</t>
  </si>
  <si>
    <t>Учащиеся</t>
  </si>
  <si>
    <t>Директор</t>
  </si>
  <si>
    <t>ООО "Инженерные решения"</t>
  </si>
  <si>
    <t>40/60</t>
  </si>
  <si>
    <t>Антонов Иван Петрович</t>
  </si>
  <si>
    <t>Директора по качеству</t>
  </si>
  <si>
    <t>Департамент контроля качества</t>
  </si>
  <si>
    <t>Барков Олег Петрович</t>
  </si>
  <si>
    <t>Директора по производству</t>
  </si>
  <si>
    <t>Департамент по производству</t>
  </si>
  <si>
    <t>Воронин Александр Петрович</t>
  </si>
  <si>
    <t>Начальник инженерно-технического отдела</t>
  </si>
  <si>
    <t>Инженерно-технический отдел</t>
  </si>
  <si>
    <t>Архипов Петр Васильевич</t>
  </si>
  <si>
    <t>Ведущий инженер</t>
  </si>
  <si>
    <t>Попов Аркадий Семенович</t>
  </si>
  <si>
    <t>Мамонов Игорь Михайлович</t>
  </si>
  <si>
    <t>Инженер-проектировщик</t>
  </si>
  <si>
    <t>Шариков Иван Николаевич</t>
  </si>
  <si>
    <t>Иванов Петр Семенович</t>
  </si>
  <si>
    <t>Начальник монтажного участка</t>
  </si>
  <si>
    <t>Монтажный участок</t>
  </si>
  <si>
    <t>Гутков Андрей Николаевич</t>
  </si>
  <si>
    <t>Мастер</t>
  </si>
  <si>
    <t>Савельева Инна Валентиновна</t>
  </si>
  <si>
    <t>Поляков Иван Александрович</t>
  </si>
  <si>
    <t>Монтажник</t>
  </si>
  <si>
    <t>Петров Иван Алексеевич</t>
  </si>
  <si>
    <t>Рябов Илья Александрович</t>
  </si>
  <si>
    <t>Начальник отдела кадров</t>
  </si>
  <si>
    <t>Департамент управления персоналом</t>
  </si>
  <si>
    <t>Чуркина Варвара Игоревна</t>
  </si>
  <si>
    <t>Менеджер по персоналу</t>
  </si>
  <si>
    <t>Директор управления проектами</t>
  </si>
  <si>
    <t>Департамент управления проектами</t>
  </si>
  <si>
    <t>Администратор проекта</t>
  </si>
  <si>
    <t>Руководитель проекта</t>
  </si>
  <si>
    <t>70/30</t>
  </si>
  <si>
    <t>Мозговой Филипп Альбертович</t>
  </si>
  <si>
    <t>Павлов Иван Николаевич</t>
  </si>
  <si>
    <t>Коммерческий директор</t>
  </si>
  <si>
    <t>Коммерческий департамент</t>
  </si>
  <si>
    <t>Начальник склада</t>
  </si>
  <si>
    <t>Материальный склад</t>
  </si>
  <si>
    <t>Кладовщик</t>
  </si>
  <si>
    <t>Начальник отдела продаж</t>
  </si>
  <si>
    <t>Отдел продаж</t>
  </si>
  <si>
    <t>Бабич Ирина Петровна</t>
  </si>
  <si>
    <t>Менеджер по продажам</t>
  </si>
  <si>
    <t>Борисов Александр Михайлович</t>
  </si>
  <si>
    <t>Пчелкин Виталий Борисович</t>
  </si>
  <si>
    <t>Начальник отдела снабжения</t>
  </si>
  <si>
    <t>Отдел снабжения</t>
  </si>
  <si>
    <t>Додонов Юрий Анатольевич</t>
  </si>
  <si>
    <t>Соколова Ольга Ивановна</t>
  </si>
  <si>
    <t>Попова Светлана Николаевна</t>
  </si>
  <si>
    <t>Менеджер по снабжению</t>
  </si>
  <si>
    <t>Сидоркин Василий Викторович</t>
  </si>
  <si>
    <t>Семенова Елена Петровна</t>
  </si>
  <si>
    <t>Финансовый директор</t>
  </si>
  <si>
    <t>Финансовый департамент</t>
  </si>
  <si>
    <t>Главный бухгалтер</t>
  </si>
  <si>
    <t>Бухгалтерия</t>
  </si>
  <si>
    <t>Парфенова Любовь Александровна</t>
  </si>
  <si>
    <t>Бухгалтер</t>
  </si>
  <si>
    <t>Зубова Ольга Викторовна</t>
  </si>
  <si>
    <t>Ильина Оксана Валерьевна</t>
  </si>
  <si>
    <t>Мальцева Татьяна Николаевна</t>
  </si>
  <si>
    <t>Начальник планово-экономического отдела</t>
  </si>
  <si>
    <t>Планово-экономический отдел</t>
  </si>
  <si>
    <t>Экономист</t>
  </si>
  <si>
    <t>Директор юридического департамента</t>
  </si>
  <si>
    <t>Юридический департамент</t>
  </si>
  <si>
    <t>Юрист</t>
  </si>
  <si>
    <t>Гаврилова Анна Петровна</t>
  </si>
  <si>
    <t>Алексеев Юрий Павлович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</si>
</sst>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0" borderId="1" xfId="0" applyFont="1" applyBorder="1"/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vertical="top" wrapText="1" indent="2"/>
    </xf>
    <xf numFmtId="0" fontId="0" fillId="0" borderId="1" xfId="0" applyBorder="1" applyAlignment="1">
      <alignment horizontal="left" vertical="top" wrapText="1" indent="4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horizontal="left" vertical="top" wrapText="1" indent="5"/>
    </xf>
    <xf numFmtId="0" fontId="0" fillId="0" borderId="3" xfId="0" applyBorder="1" applyAlignment="1">
      <alignment horizontal="left" vertical="top" wrapText="1" indent="5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3"/>
    </xf>
    <xf numFmtId="0" fontId="0" fillId="0" borderId="2" xfId="0" applyBorder="1" applyAlignment="1">
      <alignment horizontal="left" vertical="top" wrapText="1" indent="3"/>
    </xf>
    <xf numFmtId="0" fontId="0" fillId="0" borderId="3" xfId="0" applyBorder="1" applyAlignment="1">
      <alignment horizontal="left" vertical="top" wrapText="1" indent="3"/>
    </xf>
    <xf numFmtId="0" fontId="0" fillId="0" borderId="1" xfId="0" applyBorder="1" applyAlignment="1">
      <alignment horizontal="left" vertical="top" wrapText="1" indent="5"/>
    </xf>
    <xf numFmtId="0" fontId="0" fillId="0" borderId="4" xfId="0" applyBorder="1" applyAlignment="1">
      <alignment vertical="top" wrapText="1"/>
    </xf>
    <xf numFmtId="0" fontId="0" fillId="0" borderId="4" xfId="0" applyBorder="1" applyAlignment="1">
      <alignment horizontal="left" vertical="top" wrapText="1" indent="5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N54"/>
  <sheetViews>
    <sheetView tabSelected="1" zoomScaleNormal="100" workbookViewId="0">
      <selection activeCell="K41" sqref="K41:K42"/>
    </sheetView>
  </sheetViews>
  <sheetFormatPr defaultColWidth="2.88671875" defaultRowHeight="13.5" customHeight="1" x14ac:dyDescent="0.25"/>
  <cols>
    <col min="1" max="3" width="35.77734375" customWidth="1"/>
    <col min="4" max="11" width="15.77734375" customWidth="1"/>
    <col min="12" max="12" width="35.77734375" customWidth="1"/>
    <col min="13" max="14" width="15.77734375" customWidth="1"/>
  </cols>
  <sheetData>
    <row r="2" spans="1:14" ht="52.8" x14ac:dyDescent="0.25">
      <c r="A2" s="4" t="s">
        <v>0</v>
      </c>
      <c r="B2" s="1" t="s">
        <v>1</v>
      </c>
      <c r="C2" s="1" t="s">
        <v>2</v>
      </c>
      <c r="D2" s="1" t="s">
        <v>3</v>
      </c>
      <c r="E2" s="1" t="s">
        <v>15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</row>
    <row r="3" spans="1:14" ht="13.2" x14ac:dyDescent="0.25">
      <c r="A3" s="2" t="s">
        <v>24</v>
      </c>
      <c r="B3" s="2" t="s">
        <v>25</v>
      </c>
      <c r="C3" s="2" t="s">
        <v>17</v>
      </c>
      <c r="D3" s="3">
        <v>1</v>
      </c>
      <c r="E3" s="3">
        <v>0</v>
      </c>
      <c r="F3" s="3">
        <v>7</v>
      </c>
      <c r="G3" s="3">
        <v>9</v>
      </c>
      <c r="H3" s="3" t="s">
        <v>26</v>
      </c>
      <c r="I3" s="3">
        <v>100</v>
      </c>
      <c r="J3" s="3">
        <v>300</v>
      </c>
      <c r="K3" s="3">
        <v>600</v>
      </c>
      <c r="L3" s="2" t="s">
        <v>27</v>
      </c>
      <c r="M3" s="3">
        <v>8</v>
      </c>
      <c r="N3" s="3">
        <v>1</v>
      </c>
    </row>
    <row r="4" spans="1:14" ht="13.2" x14ac:dyDescent="0.25">
      <c r="A4" s="9" t="s">
        <v>28</v>
      </c>
      <c r="B4" s="2" t="s">
        <v>29</v>
      </c>
      <c r="C4" s="2" t="s">
        <v>20</v>
      </c>
      <c r="D4" s="3">
        <v>1</v>
      </c>
      <c r="E4" s="3">
        <v>0</v>
      </c>
      <c r="F4" s="3"/>
      <c r="G4" s="3"/>
      <c r="H4" s="3"/>
      <c r="I4" s="3"/>
      <c r="J4" s="3"/>
      <c r="K4" s="3"/>
      <c r="L4" s="2" t="s">
        <v>30</v>
      </c>
      <c r="M4" s="3"/>
      <c r="N4" s="3">
        <v>1</v>
      </c>
    </row>
    <row r="5" spans="1:14" ht="13.2" x14ac:dyDescent="0.25">
      <c r="A5" s="9" t="s">
        <v>31</v>
      </c>
      <c r="B5" s="2" t="s">
        <v>32</v>
      </c>
      <c r="C5" s="2" t="s">
        <v>20</v>
      </c>
      <c r="D5" s="3">
        <v>1</v>
      </c>
      <c r="E5" s="3">
        <v>0</v>
      </c>
      <c r="F5" s="3"/>
      <c r="G5" s="3"/>
      <c r="H5" s="3"/>
      <c r="I5" s="3"/>
      <c r="J5" s="3"/>
      <c r="K5" s="3"/>
      <c r="L5" s="2" t="s">
        <v>33</v>
      </c>
      <c r="M5" s="3"/>
      <c r="N5" s="3">
        <v>1</v>
      </c>
    </row>
    <row r="6" spans="1:14" ht="26.4" x14ac:dyDescent="0.25">
      <c r="A6" s="10" t="s">
        <v>34</v>
      </c>
      <c r="B6" s="2" t="s">
        <v>35</v>
      </c>
      <c r="C6" s="2" t="s">
        <v>20</v>
      </c>
      <c r="D6" s="3">
        <v>1</v>
      </c>
      <c r="E6" s="3">
        <v>0</v>
      </c>
      <c r="F6" s="3"/>
      <c r="G6" s="3"/>
      <c r="H6" s="3"/>
      <c r="I6" s="3"/>
      <c r="J6" s="3"/>
      <c r="K6" s="3"/>
      <c r="L6" s="2" t="s">
        <v>36</v>
      </c>
      <c r="M6" s="3"/>
      <c r="N6" s="3">
        <v>1</v>
      </c>
    </row>
    <row r="7" spans="1:14" ht="13.2" x14ac:dyDescent="0.25">
      <c r="A7" s="13" t="s">
        <v>37</v>
      </c>
      <c r="B7" s="11" t="s">
        <v>35</v>
      </c>
      <c r="C7" s="11" t="s">
        <v>22</v>
      </c>
      <c r="D7" s="15">
        <v>2</v>
      </c>
      <c r="E7" s="15">
        <v>0</v>
      </c>
      <c r="F7" s="15"/>
      <c r="G7" s="15"/>
      <c r="H7" s="15"/>
      <c r="I7" s="15"/>
      <c r="J7" s="15"/>
      <c r="K7" s="15"/>
      <c r="L7" s="2" t="s">
        <v>38</v>
      </c>
      <c r="M7" s="3"/>
      <c r="N7" s="3">
        <v>1</v>
      </c>
    </row>
    <row r="8" spans="1:14" ht="13.2" x14ac:dyDescent="0.25">
      <c r="A8" s="14"/>
      <c r="B8" s="12"/>
      <c r="C8" s="12"/>
      <c r="D8" s="16"/>
      <c r="E8" s="16"/>
      <c r="F8" s="16"/>
      <c r="G8" s="16"/>
      <c r="H8" s="16"/>
      <c r="I8" s="16"/>
      <c r="J8" s="16"/>
      <c r="K8" s="16"/>
      <c r="L8" s="2" t="s">
        <v>39</v>
      </c>
      <c r="M8" s="3"/>
      <c r="N8" s="3">
        <v>1</v>
      </c>
    </row>
    <row r="9" spans="1:14" ht="13.2" x14ac:dyDescent="0.25">
      <c r="A9" s="13" t="s">
        <v>40</v>
      </c>
      <c r="B9" s="11" t="s">
        <v>35</v>
      </c>
      <c r="C9" s="11" t="s">
        <v>22</v>
      </c>
      <c r="D9" s="15">
        <v>2</v>
      </c>
      <c r="E9" s="15">
        <v>0</v>
      </c>
      <c r="F9" s="15"/>
      <c r="G9" s="15"/>
      <c r="H9" s="15"/>
      <c r="I9" s="15"/>
      <c r="J9" s="15"/>
      <c r="K9" s="15"/>
      <c r="L9" s="2" t="s">
        <v>41</v>
      </c>
      <c r="M9" s="3"/>
      <c r="N9" s="3">
        <v>1</v>
      </c>
    </row>
    <row r="10" spans="1:14" ht="13.2" x14ac:dyDescent="0.25">
      <c r="A10" s="14"/>
      <c r="B10" s="12"/>
      <c r="C10" s="12"/>
      <c r="D10" s="16"/>
      <c r="E10" s="16"/>
      <c r="F10" s="16"/>
      <c r="G10" s="16"/>
      <c r="H10" s="16"/>
      <c r="I10" s="16"/>
      <c r="J10" s="16"/>
      <c r="K10" s="16"/>
      <c r="L10" s="2" t="s">
        <v>42</v>
      </c>
      <c r="M10" s="3"/>
      <c r="N10" s="3">
        <v>1</v>
      </c>
    </row>
    <row r="11" spans="1:14" ht="13.2" x14ac:dyDescent="0.25">
      <c r="A11" s="10" t="s">
        <v>43</v>
      </c>
      <c r="B11" s="2" t="s">
        <v>44</v>
      </c>
      <c r="C11" s="2" t="s">
        <v>20</v>
      </c>
      <c r="D11" s="3">
        <v>1</v>
      </c>
      <c r="E11" s="3">
        <v>0</v>
      </c>
      <c r="F11" s="3"/>
      <c r="G11" s="3"/>
      <c r="H11" s="3"/>
      <c r="I11" s="3"/>
      <c r="J11" s="3"/>
      <c r="K11" s="3"/>
      <c r="L11" s="2" t="s">
        <v>45</v>
      </c>
      <c r="M11" s="3"/>
      <c r="N11" s="3">
        <v>1</v>
      </c>
    </row>
    <row r="12" spans="1:14" ht="13.2" x14ac:dyDescent="0.25">
      <c r="A12" s="13" t="s">
        <v>46</v>
      </c>
      <c r="B12" s="11" t="s">
        <v>44</v>
      </c>
      <c r="C12" s="11" t="s">
        <v>22</v>
      </c>
      <c r="D12" s="15">
        <v>2</v>
      </c>
      <c r="E12" s="15">
        <v>0</v>
      </c>
      <c r="F12" s="15"/>
      <c r="G12" s="15"/>
      <c r="H12" s="15"/>
      <c r="I12" s="15"/>
      <c r="J12" s="15"/>
      <c r="K12" s="15"/>
      <c r="L12" s="2" t="s">
        <v>47</v>
      </c>
      <c r="M12" s="3"/>
      <c r="N12" s="3">
        <v>1</v>
      </c>
    </row>
    <row r="13" spans="1:14" ht="13.2" x14ac:dyDescent="0.25">
      <c r="A13" s="14"/>
      <c r="B13" s="12"/>
      <c r="C13" s="12"/>
      <c r="D13" s="16"/>
      <c r="E13" s="16"/>
      <c r="F13" s="16"/>
      <c r="G13" s="16"/>
      <c r="H13" s="16"/>
      <c r="I13" s="16"/>
      <c r="J13" s="16"/>
      <c r="K13" s="16"/>
      <c r="L13" s="2" t="s">
        <v>48</v>
      </c>
      <c r="M13" s="3"/>
      <c r="N13" s="3">
        <v>1</v>
      </c>
    </row>
    <row r="14" spans="1:14" ht="13.2" x14ac:dyDescent="0.25">
      <c r="A14" s="13" t="s">
        <v>49</v>
      </c>
      <c r="B14" s="11" t="s">
        <v>44</v>
      </c>
      <c r="C14" s="11" t="s">
        <v>19</v>
      </c>
      <c r="D14" s="15">
        <v>2</v>
      </c>
      <c r="E14" s="15">
        <v>0</v>
      </c>
      <c r="F14" s="15"/>
      <c r="G14" s="15"/>
      <c r="H14" s="15"/>
      <c r="I14" s="15"/>
      <c r="J14" s="15"/>
      <c r="K14" s="15"/>
      <c r="L14" s="2" t="s">
        <v>50</v>
      </c>
      <c r="M14" s="3"/>
      <c r="N14" s="3">
        <v>1</v>
      </c>
    </row>
    <row r="15" spans="1:14" ht="13.2" x14ac:dyDescent="0.25">
      <c r="A15" s="14"/>
      <c r="B15" s="12"/>
      <c r="C15" s="12"/>
      <c r="D15" s="16"/>
      <c r="E15" s="16"/>
      <c r="F15" s="16"/>
      <c r="G15" s="16"/>
      <c r="H15" s="16"/>
      <c r="I15" s="16"/>
      <c r="J15" s="16"/>
      <c r="K15" s="16"/>
      <c r="L15" s="2" t="s">
        <v>51</v>
      </c>
      <c r="M15" s="3"/>
      <c r="N15" s="3">
        <v>1</v>
      </c>
    </row>
    <row r="16" spans="1:14" ht="13.2" x14ac:dyDescent="0.25">
      <c r="A16" s="9" t="s">
        <v>52</v>
      </c>
      <c r="B16" s="2" t="s">
        <v>53</v>
      </c>
      <c r="C16" s="2" t="s">
        <v>20</v>
      </c>
      <c r="D16" s="3">
        <v>1</v>
      </c>
      <c r="E16" s="3">
        <v>0</v>
      </c>
      <c r="F16" s="3"/>
      <c r="G16" s="3"/>
      <c r="H16" s="3"/>
      <c r="I16" s="3"/>
      <c r="J16" s="3"/>
      <c r="K16" s="3"/>
      <c r="L16" s="2" t="s">
        <v>54</v>
      </c>
      <c r="M16" s="3"/>
      <c r="N16" s="3">
        <v>1</v>
      </c>
    </row>
    <row r="17" spans="1:14" ht="13.2" x14ac:dyDescent="0.25">
      <c r="A17" s="17" t="s">
        <v>55</v>
      </c>
      <c r="B17" s="2" t="s">
        <v>53</v>
      </c>
      <c r="C17" s="2"/>
      <c r="D17" s="3">
        <v>1</v>
      </c>
      <c r="E17" s="3">
        <v>1</v>
      </c>
      <c r="F17" s="3"/>
      <c r="G17" s="3"/>
      <c r="H17" s="3"/>
      <c r="I17" s="3"/>
      <c r="J17" s="3"/>
      <c r="K17" s="3"/>
      <c r="L17" s="2"/>
      <c r="M17" s="3"/>
      <c r="N17" s="3"/>
    </row>
    <row r="18" spans="1:14" ht="13.2" x14ac:dyDescent="0.25">
      <c r="A18" s="9" t="s">
        <v>56</v>
      </c>
      <c r="B18" s="2" t="s">
        <v>57</v>
      </c>
      <c r="C18" s="2"/>
      <c r="D18" s="3">
        <v>1</v>
      </c>
      <c r="E18" s="3">
        <v>1</v>
      </c>
      <c r="F18" s="3"/>
      <c r="G18" s="3"/>
      <c r="H18" s="3"/>
      <c r="I18" s="3"/>
      <c r="J18" s="3"/>
      <c r="K18" s="3"/>
      <c r="L18" s="2"/>
      <c r="M18" s="3"/>
      <c r="N18" s="3"/>
    </row>
    <row r="19" spans="1:14" ht="13.2" x14ac:dyDescent="0.25">
      <c r="A19" s="17" t="s">
        <v>58</v>
      </c>
      <c r="B19" s="2" t="s">
        <v>57</v>
      </c>
      <c r="C19" s="2"/>
      <c r="D19" s="3">
        <v>1</v>
      </c>
      <c r="E19" s="3">
        <v>1</v>
      </c>
      <c r="F19" s="3"/>
      <c r="G19" s="3"/>
      <c r="H19" s="3"/>
      <c r="I19" s="3"/>
      <c r="J19" s="3"/>
      <c r="K19" s="3"/>
      <c r="L19" s="2"/>
      <c r="M19" s="3"/>
      <c r="N19" s="3"/>
    </row>
    <row r="20" spans="1:14" ht="13.2" x14ac:dyDescent="0.25">
      <c r="A20" s="18" t="s">
        <v>59</v>
      </c>
      <c r="B20" s="11" t="s">
        <v>57</v>
      </c>
      <c r="C20" s="11" t="s">
        <v>20</v>
      </c>
      <c r="D20" s="15">
        <v>2</v>
      </c>
      <c r="E20" s="15">
        <v>0</v>
      </c>
      <c r="F20" s="15">
        <v>4</v>
      </c>
      <c r="G20" s="15">
        <v>6</v>
      </c>
      <c r="H20" s="15" t="s">
        <v>60</v>
      </c>
      <c r="I20" s="15">
        <v>30</v>
      </c>
      <c r="J20" s="15">
        <v>50</v>
      </c>
      <c r="K20" s="15">
        <v>200</v>
      </c>
      <c r="L20" s="2" t="s">
        <v>61</v>
      </c>
      <c r="M20" s="3">
        <v>4</v>
      </c>
      <c r="N20" s="3">
        <v>1</v>
      </c>
    </row>
    <row r="21" spans="1:14" ht="13.2" x14ac:dyDescent="0.25">
      <c r="A21" s="19"/>
      <c r="B21" s="12"/>
      <c r="C21" s="12"/>
      <c r="D21" s="16"/>
      <c r="E21" s="16"/>
      <c r="F21" s="16"/>
      <c r="G21" s="16"/>
      <c r="H21" s="16"/>
      <c r="I21" s="16"/>
      <c r="J21" s="16"/>
      <c r="K21" s="16"/>
      <c r="L21" s="2" t="s">
        <v>62</v>
      </c>
      <c r="M21" s="3">
        <v>6</v>
      </c>
      <c r="N21" s="3">
        <v>1</v>
      </c>
    </row>
    <row r="22" spans="1:14" ht="13.2" x14ac:dyDescent="0.25">
      <c r="A22" s="9" t="s">
        <v>63</v>
      </c>
      <c r="B22" s="2" t="s">
        <v>64</v>
      </c>
      <c r="C22" s="2"/>
      <c r="D22" s="3">
        <v>1</v>
      </c>
      <c r="E22" s="3">
        <v>1</v>
      </c>
      <c r="F22" s="3"/>
      <c r="G22" s="3"/>
      <c r="H22" s="3"/>
      <c r="I22" s="3"/>
      <c r="J22" s="3"/>
      <c r="K22" s="3"/>
      <c r="L22" s="2"/>
      <c r="M22" s="3"/>
      <c r="N22" s="3"/>
    </row>
    <row r="23" spans="1:14" ht="13.2" x14ac:dyDescent="0.25">
      <c r="A23" s="10" t="s">
        <v>65</v>
      </c>
      <c r="B23" s="2" t="s">
        <v>66</v>
      </c>
      <c r="C23" s="2"/>
      <c r="D23" s="3">
        <v>1</v>
      </c>
      <c r="E23" s="3">
        <v>1</v>
      </c>
      <c r="F23" s="3"/>
      <c r="G23" s="3"/>
      <c r="H23" s="3"/>
      <c r="I23" s="3"/>
      <c r="J23" s="3"/>
      <c r="K23" s="3"/>
      <c r="L23" s="2"/>
      <c r="M23" s="3"/>
      <c r="N23" s="3"/>
    </row>
    <row r="24" spans="1:14" ht="13.2" x14ac:dyDescent="0.25">
      <c r="A24" s="20" t="s">
        <v>67</v>
      </c>
      <c r="B24" s="2" t="s">
        <v>66</v>
      </c>
      <c r="C24" s="2"/>
      <c r="D24" s="3">
        <v>1</v>
      </c>
      <c r="E24" s="3">
        <v>1</v>
      </c>
      <c r="F24" s="3"/>
      <c r="G24" s="3"/>
      <c r="H24" s="3"/>
      <c r="I24" s="3"/>
      <c r="J24" s="3"/>
      <c r="K24" s="3"/>
      <c r="L24" s="2"/>
      <c r="M24" s="3"/>
      <c r="N24" s="3"/>
    </row>
    <row r="25" spans="1:14" ht="13.2" x14ac:dyDescent="0.25">
      <c r="A25" s="10" t="s">
        <v>68</v>
      </c>
      <c r="B25" s="2" t="s">
        <v>69</v>
      </c>
      <c r="C25" s="2" t="s">
        <v>20</v>
      </c>
      <c r="D25" s="3">
        <v>1</v>
      </c>
      <c r="E25" s="3">
        <v>0</v>
      </c>
      <c r="F25" s="3"/>
      <c r="G25" s="3"/>
      <c r="H25" s="3"/>
      <c r="I25" s="3"/>
      <c r="J25" s="3"/>
      <c r="K25" s="3"/>
      <c r="L25" s="2" t="s">
        <v>70</v>
      </c>
      <c r="M25" s="3"/>
      <c r="N25" s="3">
        <v>1</v>
      </c>
    </row>
    <row r="26" spans="1:14" ht="13.2" x14ac:dyDescent="0.25">
      <c r="A26" s="13" t="s">
        <v>71</v>
      </c>
      <c r="B26" s="11" t="s">
        <v>69</v>
      </c>
      <c r="C26" s="11" t="s">
        <v>22</v>
      </c>
      <c r="D26" s="15">
        <v>2</v>
      </c>
      <c r="E26" s="15">
        <v>0</v>
      </c>
      <c r="F26" s="15"/>
      <c r="G26" s="15"/>
      <c r="H26" s="15"/>
      <c r="I26" s="15"/>
      <c r="J26" s="15"/>
      <c r="K26" s="15"/>
      <c r="L26" s="2" t="s">
        <v>72</v>
      </c>
      <c r="M26" s="3"/>
      <c r="N26" s="3">
        <v>1</v>
      </c>
    </row>
    <row r="27" spans="1:14" ht="13.2" x14ac:dyDescent="0.25">
      <c r="A27" s="14"/>
      <c r="B27" s="12"/>
      <c r="C27" s="12"/>
      <c r="D27" s="16"/>
      <c r="E27" s="16"/>
      <c r="F27" s="16"/>
      <c r="G27" s="16"/>
      <c r="H27" s="16"/>
      <c r="I27" s="16"/>
      <c r="J27" s="16"/>
      <c r="K27" s="16"/>
      <c r="L27" s="2" t="s">
        <v>73</v>
      </c>
      <c r="M27" s="3"/>
      <c r="N27" s="3">
        <v>1</v>
      </c>
    </row>
    <row r="28" spans="1:14" ht="13.2" x14ac:dyDescent="0.25">
      <c r="A28" s="10" t="s">
        <v>74</v>
      </c>
      <c r="B28" s="2" t="s">
        <v>75</v>
      </c>
      <c r="C28" s="2" t="s">
        <v>20</v>
      </c>
      <c r="D28" s="3">
        <v>1</v>
      </c>
      <c r="E28" s="3">
        <v>0</v>
      </c>
      <c r="F28" s="3"/>
      <c r="G28" s="3"/>
      <c r="H28" s="3"/>
      <c r="I28" s="3"/>
      <c r="J28" s="3"/>
      <c r="K28" s="3"/>
      <c r="L28" s="2" t="s">
        <v>76</v>
      </c>
      <c r="M28" s="3"/>
      <c r="N28" s="3">
        <v>1</v>
      </c>
    </row>
    <row r="29" spans="1:14" ht="13.2" x14ac:dyDescent="0.25">
      <c r="A29" s="13" t="s">
        <v>67</v>
      </c>
      <c r="B29" s="11" t="s">
        <v>75</v>
      </c>
      <c r="C29" s="11" t="s">
        <v>21</v>
      </c>
      <c r="D29" s="15">
        <v>2</v>
      </c>
      <c r="E29" s="15">
        <v>0</v>
      </c>
      <c r="F29" s="15"/>
      <c r="G29" s="15"/>
      <c r="H29" s="15"/>
      <c r="I29" s="15"/>
      <c r="J29" s="15"/>
      <c r="K29" s="15"/>
      <c r="L29" s="2" t="s">
        <v>77</v>
      </c>
      <c r="M29" s="3"/>
      <c r="N29" s="3">
        <v>1</v>
      </c>
    </row>
    <row r="30" spans="1:14" ht="13.2" x14ac:dyDescent="0.25">
      <c r="A30" s="14"/>
      <c r="B30" s="12"/>
      <c r="C30" s="12"/>
      <c r="D30" s="16"/>
      <c r="E30" s="16"/>
      <c r="F30" s="16"/>
      <c r="G30" s="16"/>
      <c r="H30" s="16"/>
      <c r="I30" s="16"/>
      <c r="J30" s="16"/>
      <c r="K30" s="16"/>
      <c r="L30" s="2" t="s">
        <v>78</v>
      </c>
      <c r="M30" s="3"/>
      <c r="N30" s="3">
        <v>1</v>
      </c>
    </row>
    <row r="31" spans="1:14" ht="13.2" x14ac:dyDescent="0.25">
      <c r="A31" s="13" t="s">
        <v>79</v>
      </c>
      <c r="B31" s="11" t="s">
        <v>75</v>
      </c>
      <c r="C31" s="11" t="s">
        <v>22</v>
      </c>
      <c r="D31" s="15">
        <v>2</v>
      </c>
      <c r="E31" s="15">
        <v>0</v>
      </c>
      <c r="F31" s="15"/>
      <c r="G31" s="15"/>
      <c r="H31" s="15"/>
      <c r="I31" s="15"/>
      <c r="J31" s="15"/>
      <c r="K31" s="15"/>
      <c r="L31" s="2" t="s">
        <v>80</v>
      </c>
      <c r="M31" s="3"/>
      <c r="N31" s="3">
        <v>1</v>
      </c>
    </row>
    <row r="32" spans="1:14" ht="13.2" x14ac:dyDescent="0.25">
      <c r="A32" s="14"/>
      <c r="B32" s="12"/>
      <c r="C32" s="12"/>
      <c r="D32" s="16"/>
      <c r="E32" s="16"/>
      <c r="F32" s="16"/>
      <c r="G32" s="16"/>
      <c r="H32" s="16"/>
      <c r="I32" s="16"/>
      <c r="J32" s="16"/>
      <c r="K32" s="16"/>
      <c r="L32" s="2" t="s">
        <v>81</v>
      </c>
      <c r="M32" s="3"/>
      <c r="N32" s="3">
        <v>1</v>
      </c>
    </row>
    <row r="33" spans="1:14" ht="13.2" x14ac:dyDescent="0.25">
      <c r="A33" s="9" t="s">
        <v>82</v>
      </c>
      <c r="B33" s="2" t="s">
        <v>83</v>
      </c>
      <c r="C33" s="2"/>
      <c r="D33" s="3">
        <v>1</v>
      </c>
      <c r="E33" s="3">
        <v>1</v>
      </c>
      <c r="F33" s="3"/>
      <c r="G33" s="3"/>
      <c r="H33" s="3"/>
      <c r="I33" s="3"/>
      <c r="J33" s="3"/>
      <c r="K33" s="3"/>
      <c r="L33" s="2"/>
      <c r="M33" s="3"/>
      <c r="N33" s="3"/>
    </row>
    <row r="34" spans="1:14" ht="13.2" x14ac:dyDescent="0.25">
      <c r="A34" s="10" t="s">
        <v>84</v>
      </c>
      <c r="B34" s="2" t="s">
        <v>85</v>
      </c>
      <c r="C34" s="2" t="s">
        <v>20</v>
      </c>
      <c r="D34" s="3">
        <v>1</v>
      </c>
      <c r="E34" s="3">
        <v>0</v>
      </c>
      <c r="F34" s="3"/>
      <c r="G34" s="3"/>
      <c r="H34" s="3"/>
      <c r="I34" s="3"/>
      <c r="J34" s="3"/>
      <c r="K34" s="3"/>
      <c r="L34" s="2" t="s">
        <v>86</v>
      </c>
      <c r="M34" s="3"/>
      <c r="N34" s="3">
        <v>1</v>
      </c>
    </row>
    <row r="35" spans="1:14" ht="13.2" x14ac:dyDescent="0.25">
      <c r="A35" s="13" t="s">
        <v>87</v>
      </c>
      <c r="B35" s="11" t="s">
        <v>85</v>
      </c>
      <c r="C35" s="11" t="s">
        <v>22</v>
      </c>
      <c r="D35" s="15">
        <v>3</v>
      </c>
      <c r="E35" s="15">
        <v>0</v>
      </c>
      <c r="F35" s="15"/>
      <c r="G35" s="15"/>
      <c r="H35" s="15"/>
      <c r="I35" s="15"/>
      <c r="J35" s="15"/>
      <c r="K35" s="15"/>
      <c r="L35" s="2" t="s">
        <v>88</v>
      </c>
      <c r="M35" s="3"/>
      <c r="N35" s="3">
        <v>1</v>
      </c>
    </row>
    <row r="36" spans="1:14" ht="13.2" x14ac:dyDescent="0.25">
      <c r="A36" s="22"/>
      <c r="B36" s="21"/>
      <c r="C36" s="21"/>
      <c r="D36" s="23"/>
      <c r="E36" s="23"/>
      <c r="F36" s="23"/>
      <c r="G36" s="23"/>
      <c r="H36" s="23"/>
      <c r="I36" s="23"/>
      <c r="J36" s="23"/>
      <c r="K36" s="23"/>
      <c r="L36" s="2" t="s">
        <v>89</v>
      </c>
      <c r="M36" s="3"/>
      <c r="N36" s="3">
        <v>1</v>
      </c>
    </row>
    <row r="37" spans="1:14" ht="13.2" x14ac:dyDescent="0.25">
      <c r="A37" s="14"/>
      <c r="B37" s="12"/>
      <c r="C37" s="12"/>
      <c r="D37" s="16"/>
      <c r="E37" s="16"/>
      <c r="F37" s="16"/>
      <c r="G37" s="16"/>
      <c r="H37" s="16"/>
      <c r="I37" s="16"/>
      <c r="J37" s="16"/>
      <c r="K37" s="16"/>
      <c r="L37" s="2" t="s">
        <v>90</v>
      </c>
      <c r="M37" s="3"/>
      <c r="N37" s="3">
        <v>1</v>
      </c>
    </row>
    <row r="38" spans="1:14" ht="26.4" x14ac:dyDescent="0.25">
      <c r="A38" s="10" t="s">
        <v>91</v>
      </c>
      <c r="B38" s="2" t="s">
        <v>92</v>
      </c>
      <c r="C38" s="2"/>
      <c r="D38" s="3">
        <v>1</v>
      </c>
      <c r="E38" s="3">
        <v>1</v>
      </c>
      <c r="F38" s="3"/>
      <c r="G38" s="3"/>
      <c r="H38" s="3"/>
      <c r="I38" s="3"/>
      <c r="J38" s="3"/>
      <c r="K38" s="3"/>
      <c r="L38" s="2"/>
      <c r="M38" s="3"/>
      <c r="N38" s="3"/>
    </row>
    <row r="39" spans="1:14" ht="13.2" x14ac:dyDescent="0.25">
      <c r="A39" s="20" t="s">
        <v>93</v>
      </c>
      <c r="B39" s="2" t="s">
        <v>92</v>
      </c>
      <c r="C39" s="2"/>
      <c r="D39" s="3">
        <v>1</v>
      </c>
      <c r="E39" s="3">
        <v>1</v>
      </c>
      <c r="F39" s="3"/>
      <c r="G39" s="3"/>
      <c r="H39" s="3"/>
      <c r="I39" s="3"/>
      <c r="J39" s="3"/>
      <c r="K39" s="3"/>
      <c r="L39" s="2"/>
      <c r="M39" s="3"/>
      <c r="N39" s="3"/>
    </row>
    <row r="40" spans="1:14" ht="26.4" x14ac:dyDescent="0.25">
      <c r="A40" s="9" t="s">
        <v>94</v>
      </c>
      <c r="B40" s="2" t="s">
        <v>95</v>
      </c>
      <c r="C40" s="2"/>
      <c r="D40" s="3">
        <v>1</v>
      </c>
      <c r="E40" s="3">
        <v>1</v>
      </c>
      <c r="F40" s="3"/>
      <c r="G40" s="3"/>
      <c r="H40" s="3"/>
      <c r="I40" s="3"/>
      <c r="J40" s="3"/>
      <c r="K40" s="3"/>
      <c r="L40" s="2"/>
      <c r="M40" s="3"/>
      <c r="N40" s="3"/>
    </row>
    <row r="41" spans="1:14" ht="13.2" x14ac:dyDescent="0.25">
      <c r="A41" s="18" t="s">
        <v>96</v>
      </c>
      <c r="B41" s="11" t="s">
        <v>95</v>
      </c>
      <c r="C41" s="11" t="s">
        <v>22</v>
      </c>
      <c r="D41" s="15">
        <v>2</v>
      </c>
      <c r="E41" s="15">
        <v>0</v>
      </c>
      <c r="F41" s="15"/>
      <c r="G41" s="15"/>
      <c r="H41" s="15"/>
      <c r="I41" s="15"/>
      <c r="J41" s="15"/>
      <c r="K41" s="15"/>
      <c r="L41" s="2" t="s">
        <v>97</v>
      </c>
      <c r="M41" s="3"/>
      <c r="N41" s="3">
        <v>1</v>
      </c>
    </row>
    <row r="42" spans="1:14" ht="13.2" x14ac:dyDescent="0.25">
      <c r="A42" s="19"/>
      <c r="B42" s="12"/>
      <c r="C42" s="12"/>
      <c r="D42" s="16"/>
      <c r="E42" s="16"/>
      <c r="F42" s="16"/>
      <c r="G42" s="16"/>
      <c r="H42" s="16"/>
      <c r="I42" s="16"/>
      <c r="J42" s="16"/>
      <c r="K42" s="16"/>
      <c r="L42" s="2" t="s">
        <v>98</v>
      </c>
      <c r="M42" s="3"/>
      <c r="N42" s="3">
        <v>1</v>
      </c>
    </row>
    <row r="44" spans="1:14" ht="13.5" customHeight="1" x14ac:dyDescent="0.25">
      <c r="A44" s="6" t="s">
        <v>16</v>
      </c>
      <c r="B44" s="8">
        <f>SUM(E2:E43)</f>
        <v>10</v>
      </c>
    </row>
    <row r="45" spans="1:14" ht="13.5" customHeight="1" x14ac:dyDescent="0.25">
      <c r="A45" s="6" t="s">
        <v>14</v>
      </c>
      <c r="B45" s="8">
        <f>SUM(D2:D43)</f>
        <v>40</v>
      </c>
    </row>
    <row r="47" spans="1:14" ht="13.5" customHeight="1" x14ac:dyDescent="0.25">
      <c r="A47" s="5" t="s">
        <v>13</v>
      </c>
      <c r="B47" s="5" t="s">
        <v>3</v>
      </c>
    </row>
    <row r="48" spans="1:14" ht="13.2" x14ac:dyDescent="0.25">
      <c r="A48" s="7" t="s">
        <v>17</v>
      </c>
      <c r="B48" s="3">
        <f t="shared" ref="B48:B53" ca="1" si="0">SUMIF($C$2:$D$43,A48,$D$2:$D$43)</f>
        <v>1</v>
      </c>
    </row>
    <row r="49" spans="1:2" ht="13.2" x14ac:dyDescent="0.25">
      <c r="A49" s="7" t="s">
        <v>18</v>
      </c>
      <c r="B49" s="3">
        <f t="shared" ca="1" si="0"/>
        <v>0</v>
      </c>
    </row>
    <row r="50" spans="1:2" ht="13.2" x14ac:dyDescent="0.25">
      <c r="A50" s="7" t="s">
        <v>19</v>
      </c>
      <c r="B50" s="3">
        <f t="shared" ca="1" si="0"/>
        <v>2</v>
      </c>
    </row>
    <row r="51" spans="1:2" ht="13.2" x14ac:dyDescent="0.25">
      <c r="A51" s="7" t="s">
        <v>20</v>
      </c>
      <c r="B51" s="3">
        <f t="shared" ca="1" si="0"/>
        <v>10</v>
      </c>
    </row>
    <row r="52" spans="1:2" ht="13.2" x14ac:dyDescent="0.25">
      <c r="A52" s="7" t="s">
        <v>21</v>
      </c>
      <c r="B52" s="3">
        <f t="shared" ca="1" si="0"/>
        <v>2</v>
      </c>
    </row>
    <row r="53" spans="1:2" ht="13.2" x14ac:dyDescent="0.25">
      <c r="A53" s="7" t="s">
        <v>22</v>
      </c>
      <c r="B53" s="3">
        <f t="shared" ca="1" si="0"/>
        <v>15</v>
      </c>
    </row>
    <row r="54" spans="1:2" ht="13.2" x14ac:dyDescent="0.25">
      <c r="A54" s="7" t="s">
        <v>23</v>
      </c>
      <c r="B54" s="3">
        <f ca="1">SUMIF($C$2:$D$43,A54,$D$2:$D$43)</f>
        <v>0</v>
      </c>
    </row>
  </sheetData>
  <autoFilter ref="A2:N2" xr:uid="{00000000-0001-0000-0000-000000000000}"/>
  <mergeCells count="110">
    <mergeCell ref="F41:F42"/>
    <mergeCell ref="G41:G42"/>
    <mergeCell ref="H41:H42"/>
    <mergeCell ref="I41:I42"/>
    <mergeCell ref="J41:J42"/>
    <mergeCell ref="K41:K42"/>
    <mergeCell ref="G35:G37"/>
    <mergeCell ref="H35:H37"/>
    <mergeCell ref="I35:I37"/>
    <mergeCell ref="J35:J37"/>
    <mergeCell ref="K35:K37"/>
    <mergeCell ref="A41:A42"/>
    <mergeCell ref="B41:B42"/>
    <mergeCell ref="C41:C42"/>
    <mergeCell ref="D41:D42"/>
    <mergeCell ref="E41:E42"/>
    <mergeCell ref="A35:A37"/>
    <mergeCell ref="B35:B37"/>
    <mergeCell ref="C35:C37"/>
    <mergeCell ref="D35:D37"/>
    <mergeCell ref="E35:E37"/>
    <mergeCell ref="F35:F37"/>
    <mergeCell ref="F31:F32"/>
    <mergeCell ref="G31:G32"/>
    <mergeCell ref="H31:H32"/>
    <mergeCell ref="I31:I32"/>
    <mergeCell ref="J31:J32"/>
    <mergeCell ref="K31:K32"/>
    <mergeCell ref="G29:G30"/>
    <mergeCell ref="H29:H30"/>
    <mergeCell ref="I29:I30"/>
    <mergeCell ref="J29:J30"/>
    <mergeCell ref="K29:K30"/>
    <mergeCell ref="A31:A32"/>
    <mergeCell ref="B31:B32"/>
    <mergeCell ref="C31:C32"/>
    <mergeCell ref="D31:D32"/>
    <mergeCell ref="E31:E32"/>
    <mergeCell ref="A29:A30"/>
    <mergeCell ref="B29:B30"/>
    <mergeCell ref="C29:C30"/>
    <mergeCell ref="D29:D30"/>
    <mergeCell ref="E29:E30"/>
    <mergeCell ref="F29:F30"/>
    <mergeCell ref="F26:F27"/>
    <mergeCell ref="G26:G27"/>
    <mergeCell ref="H26:H27"/>
    <mergeCell ref="I26:I27"/>
    <mergeCell ref="J26:J27"/>
    <mergeCell ref="K26:K27"/>
    <mergeCell ref="G20:G21"/>
    <mergeCell ref="H20:H21"/>
    <mergeCell ref="I20:I21"/>
    <mergeCell ref="J20:J21"/>
    <mergeCell ref="K20:K21"/>
    <mergeCell ref="A26:A27"/>
    <mergeCell ref="B26:B27"/>
    <mergeCell ref="C26:C27"/>
    <mergeCell ref="D26:D27"/>
    <mergeCell ref="E26:E27"/>
    <mergeCell ref="A20:A21"/>
    <mergeCell ref="B20:B21"/>
    <mergeCell ref="C20:C21"/>
    <mergeCell ref="D20:D21"/>
    <mergeCell ref="E20:E21"/>
    <mergeCell ref="F20:F21"/>
    <mergeCell ref="F14:F15"/>
    <mergeCell ref="G14:G15"/>
    <mergeCell ref="H14:H15"/>
    <mergeCell ref="I14:I15"/>
    <mergeCell ref="J14:J15"/>
    <mergeCell ref="K14:K15"/>
    <mergeCell ref="G12:G13"/>
    <mergeCell ref="H12:H13"/>
    <mergeCell ref="I12:I13"/>
    <mergeCell ref="J12:J13"/>
    <mergeCell ref="K12:K13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F12:F13"/>
    <mergeCell ref="F9:F10"/>
    <mergeCell ref="G9:G10"/>
    <mergeCell ref="H9:H10"/>
    <mergeCell ref="I9:I10"/>
    <mergeCell ref="J9:J10"/>
    <mergeCell ref="K9:K10"/>
    <mergeCell ref="G7:G8"/>
    <mergeCell ref="H7:H8"/>
    <mergeCell ref="I7:I8"/>
    <mergeCell ref="J7:J8"/>
    <mergeCell ref="K7:K8"/>
    <mergeCell ref="A9:A10"/>
    <mergeCell ref="B9:B10"/>
    <mergeCell ref="C9:C10"/>
    <mergeCell ref="D9:D10"/>
    <mergeCell ref="E9:E10"/>
    <mergeCell ref="A7:A8"/>
    <mergeCell ref="B7:B8"/>
    <mergeCell ref="C7:C8"/>
    <mergeCell ref="D7:D8"/>
    <mergeCell ref="E7:E8"/>
    <mergeCell ref="F7:F8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Список должностей</vt:lpstr>
      <vt:lpstr>S_Категории_должности_B</vt:lpstr>
      <vt:lpstr>S_Категории_должности_E</vt:lpstr>
      <vt:lpstr>S_Оргединицы_B</vt:lpstr>
      <vt:lpstr>S_Оргединицы_E</vt:lpstr>
      <vt:lpstr>Категории_должности</vt:lpstr>
      <vt:lpstr>Оргединицы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2023-08-07T14:36:31Z</dcterms:modified>
</cp:coreProperties>
</file>